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915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4" i="1" l="1"/>
  <c r="B5" i="1"/>
  <c r="B12" i="1" s="1"/>
</calcChain>
</file>

<file path=xl/comments1.xml><?xml version="1.0" encoding="utf-8"?>
<comments xmlns="http://schemas.openxmlformats.org/spreadsheetml/2006/main">
  <authors>
    <author>Мартынов Алексей Николаевич</author>
  </authors>
  <commentList>
    <comment ref="A13" authorId="0">
      <text>
        <r>
          <rPr>
            <b/>
            <sz val="9"/>
            <color indexed="81"/>
            <rFont val="Tahoma"/>
            <family val="2"/>
            <charset val="204"/>
          </rPr>
          <t>Мартынов Алексей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Если отчисления будут происходить раз в год, ставить цифру 1, если каждый месяц - 12, квартал - 4, полгода - 2</t>
        </r>
      </text>
    </comment>
  </commentList>
</comments>
</file>

<file path=xl/sharedStrings.xml><?xml version="1.0" encoding="utf-8"?>
<sst xmlns="http://schemas.openxmlformats.org/spreadsheetml/2006/main" count="12" uniqueCount="12">
  <si>
    <t>Доходность инвестиций в год</t>
  </si>
  <si>
    <t>Кол-во лет</t>
  </si>
  <si>
    <t>Отчисления в месяц</t>
  </si>
  <si>
    <t>Накопленная сумма в настоящий момент</t>
  </si>
  <si>
    <t>Целевая сумма</t>
  </si>
  <si>
    <t>Расчет целевой суммы</t>
  </si>
  <si>
    <t>Текущая стоимость цели</t>
  </si>
  <si>
    <t>Уровень среднегодовой инфляции</t>
  </si>
  <si>
    <t>Количество лет</t>
  </si>
  <si>
    <t>Будущая стоимость цели</t>
  </si>
  <si>
    <t>Расчет отчислений</t>
  </si>
  <si>
    <t>Количество отчислений в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</si>
</sst>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9" formatCode="0.0%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169" fontId="1" fillId="0" borderId="1" xfId="2" applyNumberFormat="1" applyFont="1" applyBorder="1"/>
    <xf numFmtId="0" fontId="0" fillId="0" borderId="1" xfId="1" applyNumberFormat="1" applyFont="1" applyBorder="1"/>
    <xf numFmtId="0" fontId="0" fillId="0" borderId="1" xfId="0" applyBorder="1"/>
    <xf numFmtId="43" fontId="0" fillId="0" borderId="1" xfId="1" applyFont="1" applyBorder="1"/>
    <xf numFmtId="9" fontId="0" fillId="0" borderId="1" xfId="2" applyFont="1" applyBorder="1"/>
    <xf numFmtId="0" fontId="0" fillId="0" borderId="2" xfId="0" applyBorder="1"/>
    <xf numFmtId="43" fontId="1" fillId="0" borderId="1" xfId="1" applyFont="1" applyBorder="1"/>
    <xf numFmtId="43" fontId="1" fillId="0" borderId="2" xfId="1" applyFont="1" applyBorder="1"/>
    <xf numFmtId="0" fontId="0" fillId="0" borderId="1" xfId="0" applyFont="1" applyBorder="1"/>
    <xf numFmtId="0" fontId="2" fillId="0" borderId="4" xfId="0" applyFont="1" applyBorder="1"/>
    <xf numFmtId="43" fontId="2" fillId="0" borderId="3" xfId="1" applyFont="1" applyBorder="1"/>
    <xf numFmtId="0" fontId="0" fillId="0" borderId="2" xfId="0" applyFont="1" applyBorder="1"/>
    <xf numFmtId="0" fontId="2" fillId="0" borderId="6" xfId="0" applyFont="1" applyBorder="1"/>
    <xf numFmtId="0" fontId="1" fillId="0" borderId="7" xfId="1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F14" sqref="F14"/>
    </sheetView>
  </sheetViews>
  <sheetFormatPr defaultRowHeight="15" x14ac:dyDescent="0.25"/>
  <cols>
    <col min="1" max="1" width="40.28515625" bestFit="1" customWidth="1"/>
    <col min="2" max="2" width="17.7109375" bestFit="1" customWidth="1"/>
  </cols>
  <sheetData>
    <row r="1" spans="1:2" ht="15.75" x14ac:dyDescent="0.25">
      <c r="A1" s="16" t="s">
        <v>5</v>
      </c>
      <c r="B1" s="17"/>
    </row>
    <row r="2" spans="1:2" x14ac:dyDescent="0.25">
      <c r="A2" s="4" t="s">
        <v>6</v>
      </c>
      <c r="B2" s="5">
        <v>4000000</v>
      </c>
    </row>
    <row r="3" spans="1:2" x14ac:dyDescent="0.25">
      <c r="A3" s="4" t="s">
        <v>7</v>
      </c>
      <c r="B3" s="6">
        <v>0.08</v>
      </c>
    </row>
    <row r="4" spans="1:2" ht="15.75" thickBot="1" x14ac:dyDescent="0.3">
      <c r="A4" s="4" t="s">
        <v>8</v>
      </c>
      <c r="B4" s="7">
        <v>20</v>
      </c>
    </row>
    <row r="5" spans="1:2" ht="16.5" thickBot="1" x14ac:dyDescent="0.3">
      <c r="A5" s="11" t="s">
        <v>9</v>
      </c>
      <c r="B5" s="12">
        <f>B2*(1+B3)^B4</f>
        <v>18643828.575397227</v>
      </c>
    </row>
    <row r="8" spans="1:2" ht="15.75" x14ac:dyDescent="0.25">
      <c r="A8" s="18" t="s">
        <v>10</v>
      </c>
      <c r="B8" s="19"/>
    </row>
    <row r="9" spans="1:2" x14ac:dyDescent="0.25">
      <c r="A9" s="10" t="s">
        <v>0</v>
      </c>
      <c r="B9" s="2">
        <v>0.1</v>
      </c>
    </row>
    <row r="10" spans="1:2" x14ac:dyDescent="0.25">
      <c r="A10" s="10" t="s">
        <v>1</v>
      </c>
      <c r="B10" s="3">
        <v>20</v>
      </c>
    </row>
    <row r="11" spans="1:2" x14ac:dyDescent="0.25">
      <c r="A11" s="10" t="s">
        <v>3</v>
      </c>
      <c r="B11" s="8">
        <v>900000</v>
      </c>
    </row>
    <row r="12" spans="1:2" x14ac:dyDescent="0.25">
      <c r="A12" s="13" t="s">
        <v>4</v>
      </c>
      <c r="B12" s="9">
        <f>B5</f>
        <v>18643828.575397227</v>
      </c>
    </row>
    <row r="13" spans="1:2" s="1" customFormat="1" ht="15.75" thickBot="1" x14ac:dyDescent="0.3">
      <c r="A13" s="10" t="s">
        <v>11</v>
      </c>
      <c r="B13" s="15">
        <v>12</v>
      </c>
    </row>
    <row r="14" spans="1:2" ht="16.5" thickBot="1" x14ac:dyDescent="0.3">
      <c r="A14" s="14" t="s">
        <v>2</v>
      </c>
      <c r="B14" s="12">
        <f>(B12-B11*POWER(1+B9,B10))*(POWER(1+B9,1/B13)-1)/(POWER(1+B9,B10)-1)</f>
        <v>17527.20762681415</v>
      </c>
    </row>
  </sheetData>
  <mergeCells count="2">
    <mergeCell ref="A8:B8"/>
    <mergeCell ref="A1:B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Алексей Николаевич</dc:creator>
  <cp:lastModifiedBy>Мартынов Алексей Николаевич</cp:lastModifiedBy>
  <dcterms:created xsi:type="dcterms:W3CDTF">2014-08-08T14:39:14Z</dcterms:created>
  <dcterms:modified xsi:type="dcterms:W3CDTF">2014-08-08T16:21:46Z</dcterms:modified>
</cp:coreProperties>
</file>